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ПРОФСОЮЗЫ\"/>
    </mc:Choice>
  </mc:AlternateContent>
  <xr:revisionPtr revIDLastSave="0" documentId="13_ncr:1_{6EA30AEE-7F3A-4404-B8F5-EFBEC9BE1EB8}" xr6:coauthVersionLast="47" xr6:coauthVersionMax="47" xr10:uidLastSave="{00000000-0000-0000-0000-000000000000}"/>
  <bookViews>
    <workbookView xWindow="-120" yWindow="-120" windowWidth="20730" windowHeight="11160" xr2:uid="{D55CC9E9-2A30-4E23-95C6-C4396CFDC9B5}"/>
  </bookViews>
  <sheets>
    <sheet name="Лист1" sheetId="1" r:id="rId1"/>
  </sheets>
  <calcPr calcId="18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3" i="1" l="1"/>
  <c r="Q24" i="1" s="1"/>
  <c r="Q25" i="1" s="1"/>
  <c r="Q26" i="1" s="1"/>
  <c r="A6" i="1"/>
  <c r="A7" i="1"/>
  <c r="A8" i="1"/>
  <c r="A9" i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5" i="1"/>
  <c r="P23" i="1"/>
  <c r="P26" i="1"/>
  <c r="P25" i="1"/>
  <c r="P24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Q8" i="1"/>
  <c r="Q9" i="1" s="1"/>
  <c r="Q10" i="1" s="1"/>
  <c r="Q11" i="1" s="1"/>
  <c r="Q12" i="1" s="1"/>
  <c r="Q13" i="1" s="1"/>
  <c r="Q14" i="1" s="1"/>
  <c r="Q15" i="1" s="1"/>
  <c r="Q16" i="1" s="1"/>
  <c r="Q17" i="1" s="1"/>
  <c r="Q18" i="1" s="1"/>
  <c r="Q19" i="1" s="1"/>
  <c r="Q20" i="1" s="1"/>
  <c r="Q21" i="1" s="1"/>
  <c r="Q22" i="1" s="1"/>
  <c r="P8" i="1"/>
  <c r="P7" i="1"/>
  <c r="P5" i="1"/>
  <c r="P6" i="1"/>
  <c r="P4" i="1"/>
</calcChain>
</file>

<file path=xl/sharedStrings.xml><?xml version="1.0" encoding="utf-8"?>
<sst xmlns="http://schemas.openxmlformats.org/spreadsheetml/2006/main" count="46" uniqueCount="46">
  <si>
    <t>№</t>
  </si>
  <si>
    <t>Организация</t>
  </si>
  <si>
    <t>настольный теннис</t>
  </si>
  <si>
    <t>шахматы</t>
  </si>
  <si>
    <t>волейбол</t>
  </si>
  <si>
    <t>мини-футбол</t>
  </si>
  <si>
    <t xml:space="preserve">кросс </t>
  </si>
  <si>
    <t>стритбол</t>
  </si>
  <si>
    <t>шашки</t>
  </si>
  <si>
    <t>дартс</t>
  </si>
  <si>
    <t>плавание</t>
  </si>
  <si>
    <t>лыжные гонки</t>
  </si>
  <si>
    <t>очки</t>
  </si>
  <si>
    <t>место</t>
  </si>
  <si>
    <t>п\п</t>
  </si>
  <si>
    <t>I</t>
  </si>
  <si>
    <t xml:space="preserve">АО «АСЭ» </t>
  </si>
  <si>
    <t>II</t>
  </si>
  <si>
    <t>Гидроагрегат</t>
  </si>
  <si>
    <t>III</t>
  </si>
  <si>
    <t>Восход</t>
  </si>
  <si>
    <t>Темп-Авиа</t>
  </si>
  <si>
    <t>НПАП 1</t>
  </si>
  <si>
    <t>Газпром проектирование</t>
  </si>
  <si>
    <t>Гидромаш</t>
  </si>
  <si>
    <t xml:space="preserve">Сокол </t>
  </si>
  <si>
    <t>ННИИРТ</t>
  </si>
  <si>
    <t>Сейма</t>
  </si>
  <si>
    <t>Главный судья Спартакиады                                                   Кулаков Е.А.</t>
  </si>
  <si>
    <t>ГЖД</t>
  </si>
  <si>
    <t>ОКБМ</t>
  </si>
  <si>
    <t>ЭН+</t>
  </si>
  <si>
    <t>З-д Синтанолов</t>
  </si>
  <si>
    <t>ГосНИИмаш</t>
  </si>
  <si>
    <t>гиревой спорт</t>
  </si>
  <si>
    <t>летний биатлон</t>
  </si>
  <si>
    <t>Буревестник</t>
  </si>
  <si>
    <t>Газпром Распределение НН</t>
  </si>
  <si>
    <t>Полет</t>
  </si>
  <si>
    <t>Росгвардия</t>
  </si>
  <si>
    <t>Уфанет</t>
  </si>
  <si>
    <t>СПАР</t>
  </si>
  <si>
    <t>Русполимет</t>
  </si>
  <si>
    <t>Тикопластик</t>
  </si>
  <si>
    <t>ГТО</t>
  </si>
  <si>
    <t>Таблица командных результатов соревнований XV Спартакиады среди трудовых коллективов Нижегородской области ФСК «Профсоюзов» в 2024 году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</si>
</sst>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204"/>
      <scheme val="minor"/>
    </font>
    <font>
      <b/>
      <sz val="16"/>
      <color rgb="FF000000"/>
      <name val="Calibri"/>
      <family val="2"/>
      <charset val="204"/>
    </font>
    <font>
      <sz val="11"/>
      <color theme="1"/>
      <name val="Calibri"/>
      <family val="2"/>
      <charset val="204"/>
    </font>
    <font>
      <b/>
      <sz val="12"/>
      <color rgb="FF0070C0"/>
      <name val="Calibri"/>
      <family val="2"/>
      <charset val="204"/>
    </font>
    <font>
      <b/>
      <sz val="12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sz val="13"/>
      <color rgb="FF000000"/>
      <name val="Calibri"/>
      <family val="2"/>
      <charset val="204"/>
    </font>
    <font>
      <sz val="13"/>
      <color theme="1"/>
      <name val="Calibri"/>
      <family val="2"/>
      <charset val="204"/>
    </font>
    <font>
      <sz val="13"/>
      <color theme="1"/>
      <name val="Calibri"/>
      <family val="2"/>
      <charset val="204"/>
      <scheme val="minor"/>
    </font>
    <font>
      <b/>
      <sz val="13"/>
      <color rgb="FFFF0000"/>
      <name val="Calibri"/>
      <family val="2"/>
      <charset val="204"/>
    </font>
    <font>
      <b/>
      <sz val="13"/>
      <color rgb="FF00B050"/>
      <name val="Calibri"/>
      <family val="2"/>
      <charset val="204"/>
    </font>
    <font>
      <b/>
      <sz val="13"/>
      <color rgb="FF0070C0"/>
      <name val="Calibri"/>
      <family val="2"/>
      <charset val="204"/>
    </font>
    <font>
      <sz val="13"/>
      <name val="Calibri"/>
      <family val="2"/>
      <charset val="204"/>
    </font>
    <font>
      <b/>
      <sz val="20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DDEBF7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4" fillId="0" borderId="0" xfId="0" applyFont="1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5" fillId="0" borderId="0" xfId="0" applyFont="1"/>
    <xf numFmtId="0" fontId="5" fillId="0" borderId="0" xfId="0" applyFont="1" applyAlignment="1">
      <alignment horizontal="center"/>
    </xf>
    <xf numFmtId="0" fontId="2" fillId="0" borderId="0" xfId="0" applyFont="1" applyBorder="1"/>
    <xf numFmtId="0" fontId="3" fillId="3" borderId="0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left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left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  <xf numFmtId="0" fontId="7" fillId="4" borderId="11" xfId="0" applyFont="1" applyFill="1" applyBorder="1" applyAlignment="1">
      <alignment horizontal="center" vertical="center"/>
    </xf>
    <xf numFmtId="0" fontId="12" fillId="3" borderId="11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left" vertical="top" wrapText="1"/>
    </xf>
    <xf numFmtId="0" fontId="7" fillId="0" borderId="11" xfId="0" applyFont="1" applyBorder="1" applyAlignment="1">
      <alignment horizontal="center"/>
    </xf>
    <xf numFmtId="0" fontId="6" fillId="3" borderId="15" xfId="0" applyFont="1" applyFill="1" applyBorder="1" applyAlignment="1">
      <alignment horizontal="left" vertical="center" wrapText="1"/>
    </xf>
    <xf numFmtId="0" fontId="6" fillId="3" borderId="15" xfId="0" applyFont="1" applyFill="1" applyBorder="1" applyAlignment="1">
      <alignment horizontal="center" vertical="center" wrapText="1"/>
    </xf>
    <xf numFmtId="0" fontId="7" fillId="4" borderId="15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left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center" wrapText="1"/>
    </xf>
    <xf numFmtId="0" fontId="6" fillId="3" borderId="17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6" fillId="3" borderId="18" xfId="0" applyFont="1" applyFill="1" applyBorder="1" applyAlignment="1">
      <alignment horizontal="center" vertical="center" wrapText="1"/>
    </xf>
    <xf numFmtId="0" fontId="6" fillId="3" borderId="19" xfId="0" applyFont="1" applyFill="1" applyBorder="1" applyAlignment="1">
      <alignment horizontal="center" vertical="center" wrapText="1"/>
    </xf>
    <xf numFmtId="0" fontId="6" fillId="3" borderId="20" xfId="0" applyFont="1" applyFill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  <xf numFmtId="0" fontId="11" fillId="3" borderId="22" xfId="0" applyFont="1" applyFill="1" applyBorder="1" applyAlignment="1">
      <alignment horizontal="center" vertical="center" wrapText="1"/>
    </xf>
    <xf numFmtId="0" fontId="7" fillId="3" borderId="22" xfId="0" applyFont="1" applyFill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161925</xdr:colOff>
      <xdr:row>0</xdr:row>
      <xdr:rowOff>180975</xdr:rowOff>
    </xdr:from>
    <xdr:to>
      <xdr:col>9</xdr:col>
      <xdr:colOff>285750</xdr:colOff>
      <xdr:row>0</xdr:row>
      <xdr:rowOff>990600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5D8CD4AF-1903-4D0D-AA73-B93393B059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48375" y="180975"/>
          <a:ext cx="80962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342900</xdr:colOff>
      <xdr:row>0</xdr:row>
      <xdr:rowOff>142875</xdr:rowOff>
    </xdr:from>
    <xdr:to>
      <xdr:col>16</xdr:col>
      <xdr:colOff>495300</xdr:colOff>
      <xdr:row>0</xdr:row>
      <xdr:rowOff>1019175</xdr:rowOff>
    </xdr:to>
    <xdr:pic>
      <xdr:nvPicPr>
        <xdr:cNvPr id="5" name="Рисунок 1">
          <a:extLst>
            <a:ext uri="{FF2B5EF4-FFF2-40B4-BE49-F238E27FC236}">
              <a16:creationId xmlns:a16="http://schemas.microsoft.com/office/drawing/2014/main" id="{CCD84DE3-0F20-4D62-B92F-E178D16B04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29475" y="142875"/>
          <a:ext cx="4572000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11847D-97F8-467E-9C48-DAB09F39D0DF}">
  <sheetPr>
    <pageSetUpPr fitToPage="1"/>
  </sheetPr>
  <dimension ref="A1:S29"/>
  <sheetViews>
    <sheetView tabSelected="1" topLeftCell="B1" workbookViewId="0">
      <selection activeCell="J20" sqref="J20"/>
    </sheetView>
  </sheetViews>
  <sheetFormatPr defaultRowHeight="15" x14ac:dyDescent="0.25"/>
  <cols>
    <col min="1" max="1" width="5" style="2" customWidth="1"/>
    <col min="2" max="2" width="24" style="1" customWidth="1"/>
    <col min="3" max="3" width="12.28515625" style="5" customWidth="1"/>
    <col min="4" max="4" width="9.140625" style="1" customWidth="1"/>
    <col min="5" max="5" width="10.85546875" style="1" customWidth="1"/>
    <col min="6" max="6" width="10.7109375" style="1" customWidth="1"/>
    <col min="7" max="7" width="13.42578125" style="1" customWidth="1"/>
    <col min="8" max="8" width="12.28515625" style="1" customWidth="1"/>
    <col min="9" max="9" width="12.42578125" style="1" customWidth="1"/>
    <col min="10" max="10" width="10.5703125" style="1" customWidth="1"/>
    <col min="11" max="12" width="9.140625" style="1"/>
    <col min="13" max="13" width="12.7109375" style="1" customWidth="1"/>
    <col min="14" max="14" width="12.140625" style="1" customWidth="1"/>
    <col min="15" max="15" width="9.85546875" style="1" customWidth="1"/>
    <col min="16" max="16384" width="9.140625" style="1"/>
  </cols>
  <sheetData>
    <row r="1" spans="1:19" ht="105.75" customHeight="1" thickBot="1" x14ac:dyDescent="0.3">
      <c r="A1" s="61" t="s">
        <v>45</v>
      </c>
      <c r="B1" s="6"/>
      <c r="C1" s="6"/>
      <c r="D1" s="6"/>
      <c r="E1" s="6"/>
      <c r="F1" s="6"/>
      <c r="G1" s="6"/>
      <c r="H1" s="6"/>
      <c r="I1" s="4"/>
    </row>
    <row r="2" spans="1:19" ht="18.75" customHeight="1" x14ac:dyDescent="0.25">
      <c r="A2" s="11" t="s">
        <v>0</v>
      </c>
      <c r="B2" s="12" t="s">
        <v>1</v>
      </c>
      <c r="C2" s="13" t="s">
        <v>11</v>
      </c>
      <c r="D2" s="14" t="s">
        <v>9</v>
      </c>
      <c r="E2" s="15" t="s">
        <v>34</v>
      </c>
      <c r="F2" s="14" t="s">
        <v>3</v>
      </c>
      <c r="G2" s="15" t="s">
        <v>2</v>
      </c>
      <c r="H2" s="15" t="s">
        <v>4</v>
      </c>
      <c r="I2" s="15" t="s">
        <v>35</v>
      </c>
      <c r="J2" s="14" t="s">
        <v>5</v>
      </c>
      <c r="K2" s="14" t="s">
        <v>6</v>
      </c>
      <c r="L2" s="14" t="s">
        <v>8</v>
      </c>
      <c r="M2" s="13" t="s">
        <v>10</v>
      </c>
      <c r="N2" s="16" t="s">
        <v>7</v>
      </c>
      <c r="O2" s="15" t="s">
        <v>44</v>
      </c>
      <c r="P2" s="17" t="s">
        <v>12</v>
      </c>
      <c r="Q2" s="18" t="s">
        <v>13</v>
      </c>
    </row>
    <row r="3" spans="1:19" ht="19.5" customHeight="1" thickBot="1" x14ac:dyDescent="0.3">
      <c r="A3" s="19" t="s">
        <v>14</v>
      </c>
      <c r="B3" s="20"/>
      <c r="C3" s="21"/>
      <c r="D3" s="22"/>
      <c r="E3" s="23"/>
      <c r="F3" s="22"/>
      <c r="G3" s="24"/>
      <c r="H3" s="25"/>
      <c r="I3" s="23"/>
      <c r="J3" s="22"/>
      <c r="K3" s="22"/>
      <c r="L3" s="22"/>
      <c r="M3" s="21"/>
      <c r="N3" s="25"/>
      <c r="O3" s="23"/>
      <c r="P3" s="26"/>
      <c r="Q3" s="27"/>
    </row>
    <row r="4" spans="1:19" ht="17.25" x14ac:dyDescent="0.25">
      <c r="A4" s="28">
        <v>1</v>
      </c>
      <c r="B4" s="29" t="s">
        <v>18</v>
      </c>
      <c r="C4" s="30"/>
      <c r="D4" s="30">
        <v>2</v>
      </c>
      <c r="E4" s="30">
        <v>2</v>
      </c>
      <c r="F4" s="30">
        <v>3</v>
      </c>
      <c r="G4" s="30">
        <v>2</v>
      </c>
      <c r="H4" s="30">
        <v>3</v>
      </c>
      <c r="I4" s="30">
        <v>1</v>
      </c>
      <c r="J4" s="30"/>
      <c r="K4" s="30">
        <v>1</v>
      </c>
      <c r="L4" s="30">
        <v>1</v>
      </c>
      <c r="M4" s="30"/>
      <c r="N4" s="30">
        <v>1</v>
      </c>
      <c r="O4" s="47">
        <v>2</v>
      </c>
      <c r="P4" s="51">
        <f>SUM(C4:O4)</f>
        <v>18</v>
      </c>
      <c r="Q4" s="55" t="s">
        <v>15</v>
      </c>
      <c r="R4" s="9"/>
      <c r="S4" s="9"/>
    </row>
    <row r="5" spans="1:19" ht="17.25" x14ac:dyDescent="0.25">
      <c r="A5" s="31">
        <f>SUM(A4+1)</f>
        <v>2</v>
      </c>
      <c r="B5" s="32" t="s">
        <v>29</v>
      </c>
      <c r="C5" s="33">
        <v>1</v>
      </c>
      <c r="D5" s="33">
        <v>5</v>
      </c>
      <c r="E5" s="33"/>
      <c r="F5" s="33">
        <v>2</v>
      </c>
      <c r="G5" s="33">
        <v>8</v>
      </c>
      <c r="H5" s="33">
        <v>4</v>
      </c>
      <c r="I5" s="33">
        <v>2</v>
      </c>
      <c r="J5" s="33"/>
      <c r="K5" s="33">
        <v>2</v>
      </c>
      <c r="L5" s="33">
        <v>8</v>
      </c>
      <c r="M5" s="33">
        <v>1</v>
      </c>
      <c r="N5" s="33"/>
      <c r="O5" s="48">
        <v>3</v>
      </c>
      <c r="P5" s="52">
        <f>SUM(C5:O5)</f>
        <v>36</v>
      </c>
      <c r="Q5" s="56" t="s">
        <v>17</v>
      </c>
      <c r="R5" s="10"/>
      <c r="S5" s="9"/>
    </row>
    <row r="6" spans="1:19" ht="17.25" x14ac:dyDescent="0.25">
      <c r="A6" s="31">
        <f t="shared" ref="A6:A26" si="0">SUM(A5+1)</f>
        <v>3</v>
      </c>
      <c r="B6" s="32" t="s">
        <v>20</v>
      </c>
      <c r="C6" s="33">
        <v>4</v>
      </c>
      <c r="D6" s="33"/>
      <c r="E6" s="33">
        <v>4</v>
      </c>
      <c r="F6" s="33">
        <v>1</v>
      </c>
      <c r="G6" s="33">
        <v>5</v>
      </c>
      <c r="H6" s="34"/>
      <c r="I6" s="33">
        <v>5</v>
      </c>
      <c r="J6" s="33">
        <v>1</v>
      </c>
      <c r="K6" s="33">
        <v>4</v>
      </c>
      <c r="L6" s="33">
        <v>2</v>
      </c>
      <c r="M6" s="33">
        <v>4</v>
      </c>
      <c r="N6" s="33"/>
      <c r="O6" s="48">
        <v>6</v>
      </c>
      <c r="P6" s="52">
        <f>SUM(C6:O6)</f>
        <v>36</v>
      </c>
      <c r="Q6" s="57" t="s">
        <v>19</v>
      </c>
      <c r="R6" s="9"/>
      <c r="S6" s="9"/>
    </row>
    <row r="7" spans="1:19" ht="17.25" x14ac:dyDescent="0.25">
      <c r="A7" s="31">
        <f t="shared" si="0"/>
        <v>4</v>
      </c>
      <c r="B7" s="32" t="s">
        <v>22</v>
      </c>
      <c r="C7" s="33">
        <v>3</v>
      </c>
      <c r="D7" s="33"/>
      <c r="E7" s="33">
        <v>5</v>
      </c>
      <c r="F7" s="33">
        <v>9</v>
      </c>
      <c r="G7" s="33">
        <v>1</v>
      </c>
      <c r="H7" s="33"/>
      <c r="I7" s="33">
        <v>3</v>
      </c>
      <c r="J7" s="33"/>
      <c r="K7" s="33">
        <v>3</v>
      </c>
      <c r="L7" s="33">
        <v>8</v>
      </c>
      <c r="M7" s="33">
        <v>10</v>
      </c>
      <c r="N7" s="33">
        <v>5</v>
      </c>
      <c r="O7" s="48">
        <v>5</v>
      </c>
      <c r="P7" s="52">
        <f>SUM(C7:O7)</f>
        <v>52</v>
      </c>
      <c r="Q7" s="58">
        <v>4</v>
      </c>
    </row>
    <row r="8" spans="1:19" ht="17.25" x14ac:dyDescent="0.25">
      <c r="A8" s="31">
        <f t="shared" si="0"/>
        <v>5</v>
      </c>
      <c r="B8" s="32" t="s">
        <v>21</v>
      </c>
      <c r="C8" s="33"/>
      <c r="D8" s="33">
        <v>3</v>
      </c>
      <c r="E8" s="33">
        <v>3</v>
      </c>
      <c r="F8" s="33">
        <v>7</v>
      </c>
      <c r="G8" s="33">
        <v>3</v>
      </c>
      <c r="H8" s="33">
        <v>2</v>
      </c>
      <c r="I8" s="33">
        <v>10</v>
      </c>
      <c r="J8" s="33">
        <v>9</v>
      </c>
      <c r="K8" s="33">
        <v>10</v>
      </c>
      <c r="L8" s="33">
        <v>8</v>
      </c>
      <c r="M8" s="33">
        <v>3</v>
      </c>
      <c r="N8" s="33"/>
      <c r="O8" s="48"/>
      <c r="P8" s="52">
        <f>SUM(C8:O8)</f>
        <v>58</v>
      </c>
      <c r="Q8" s="59">
        <f>SUM(Q7+1)</f>
        <v>5</v>
      </c>
    </row>
    <row r="9" spans="1:19" ht="17.25" x14ac:dyDescent="0.25">
      <c r="A9" s="31">
        <f t="shared" si="0"/>
        <v>6</v>
      </c>
      <c r="B9" s="32" t="s">
        <v>30</v>
      </c>
      <c r="C9" s="33">
        <v>2</v>
      </c>
      <c r="D9" s="33">
        <v>5</v>
      </c>
      <c r="E9" s="33"/>
      <c r="F9" s="33">
        <v>8</v>
      </c>
      <c r="G9" s="33"/>
      <c r="H9" s="33">
        <v>6</v>
      </c>
      <c r="I9" s="33"/>
      <c r="J9" s="33">
        <v>9</v>
      </c>
      <c r="K9" s="33">
        <v>10</v>
      </c>
      <c r="L9" s="33">
        <v>8</v>
      </c>
      <c r="M9" s="33">
        <v>10</v>
      </c>
      <c r="N9" s="33">
        <v>2</v>
      </c>
      <c r="O9" s="48">
        <v>1</v>
      </c>
      <c r="P9" s="52">
        <f>SUM(C9:O9)</f>
        <v>61</v>
      </c>
      <c r="Q9" s="59">
        <f t="shared" ref="Q9:Q27" si="1">SUM(Q8+1)</f>
        <v>6</v>
      </c>
    </row>
    <row r="10" spans="1:19" ht="17.25" x14ac:dyDescent="0.25">
      <c r="A10" s="31">
        <f t="shared" si="0"/>
        <v>7</v>
      </c>
      <c r="B10" s="32" t="s">
        <v>16</v>
      </c>
      <c r="C10" s="33">
        <v>11</v>
      </c>
      <c r="D10" s="33">
        <v>1</v>
      </c>
      <c r="E10" s="33">
        <v>1</v>
      </c>
      <c r="F10" s="33"/>
      <c r="G10" s="33"/>
      <c r="H10" s="33">
        <v>8</v>
      </c>
      <c r="I10" s="33">
        <v>4</v>
      </c>
      <c r="J10" s="33"/>
      <c r="K10" s="33">
        <v>10</v>
      </c>
      <c r="L10" s="33">
        <v>8</v>
      </c>
      <c r="M10" s="33">
        <v>10</v>
      </c>
      <c r="N10" s="33">
        <v>3</v>
      </c>
      <c r="O10" s="48">
        <v>12</v>
      </c>
      <c r="P10" s="52">
        <f>SUM(C10:O10)</f>
        <v>68</v>
      </c>
      <c r="Q10" s="59">
        <f t="shared" si="1"/>
        <v>7</v>
      </c>
    </row>
    <row r="11" spans="1:19" ht="34.5" x14ac:dyDescent="0.25">
      <c r="A11" s="31">
        <f t="shared" si="0"/>
        <v>8</v>
      </c>
      <c r="B11" s="32" t="s">
        <v>23</v>
      </c>
      <c r="C11" s="33">
        <v>11</v>
      </c>
      <c r="D11" s="33">
        <v>4</v>
      </c>
      <c r="E11" s="33">
        <v>11</v>
      </c>
      <c r="F11" s="33">
        <v>4</v>
      </c>
      <c r="G11" s="33"/>
      <c r="H11" s="33">
        <v>1</v>
      </c>
      <c r="I11" s="33">
        <v>10</v>
      </c>
      <c r="J11" s="33">
        <v>3</v>
      </c>
      <c r="K11" s="33">
        <v>10</v>
      </c>
      <c r="L11" s="33">
        <v>8</v>
      </c>
      <c r="M11" s="33">
        <v>10</v>
      </c>
      <c r="N11" s="33"/>
      <c r="O11" s="48"/>
      <c r="P11" s="52">
        <f>SUM(C11:O11)</f>
        <v>72</v>
      </c>
      <c r="Q11" s="59">
        <f t="shared" si="1"/>
        <v>8</v>
      </c>
    </row>
    <row r="12" spans="1:19" ht="17.25" x14ac:dyDescent="0.25">
      <c r="A12" s="31">
        <f t="shared" si="0"/>
        <v>9</v>
      </c>
      <c r="B12" s="32" t="s">
        <v>27</v>
      </c>
      <c r="C12" s="33">
        <v>5</v>
      </c>
      <c r="D12" s="33">
        <v>8</v>
      </c>
      <c r="E12" s="33">
        <v>6</v>
      </c>
      <c r="F12" s="33"/>
      <c r="G12" s="33">
        <v>9</v>
      </c>
      <c r="H12" s="33">
        <v>9</v>
      </c>
      <c r="I12" s="33">
        <v>10</v>
      </c>
      <c r="J12" s="33">
        <v>5</v>
      </c>
      <c r="K12" s="33">
        <v>5</v>
      </c>
      <c r="L12" s="33">
        <v>8</v>
      </c>
      <c r="M12" s="33">
        <v>10</v>
      </c>
      <c r="N12" s="33"/>
      <c r="O12" s="48"/>
      <c r="P12" s="52">
        <f>SUM(C12:O12)</f>
        <v>75</v>
      </c>
      <c r="Q12" s="59">
        <f t="shared" si="1"/>
        <v>9</v>
      </c>
    </row>
    <row r="13" spans="1:19" ht="17.25" x14ac:dyDescent="0.25">
      <c r="A13" s="31">
        <f t="shared" si="0"/>
        <v>10</v>
      </c>
      <c r="B13" s="32" t="s">
        <v>25</v>
      </c>
      <c r="C13" s="33">
        <v>11</v>
      </c>
      <c r="D13" s="33"/>
      <c r="E13" s="33">
        <v>11</v>
      </c>
      <c r="F13" s="33">
        <v>6</v>
      </c>
      <c r="G13" s="33">
        <v>4</v>
      </c>
      <c r="H13" s="33"/>
      <c r="I13" s="33">
        <v>10</v>
      </c>
      <c r="J13" s="33"/>
      <c r="K13" s="33">
        <v>10</v>
      </c>
      <c r="L13" s="33">
        <v>3</v>
      </c>
      <c r="M13" s="33">
        <v>2</v>
      </c>
      <c r="N13" s="33">
        <v>12</v>
      </c>
      <c r="O13" s="48">
        <v>12</v>
      </c>
      <c r="P13" s="52">
        <f>SUM(C13:O13)</f>
        <v>81</v>
      </c>
      <c r="Q13" s="59">
        <f t="shared" si="1"/>
        <v>10</v>
      </c>
    </row>
    <row r="14" spans="1:19" ht="17.25" x14ac:dyDescent="0.25">
      <c r="A14" s="31">
        <f t="shared" si="0"/>
        <v>11</v>
      </c>
      <c r="B14" s="32" t="s">
        <v>36</v>
      </c>
      <c r="C14" s="33">
        <v>11</v>
      </c>
      <c r="D14" s="33">
        <v>13</v>
      </c>
      <c r="E14" s="33">
        <v>11</v>
      </c>
      <c r="F14" s="33"/>
      <c r="G14" s="35"/>
      <c r="H14" s="33"/>
      <c r="I14" s="33">
        <v>10</v>
      </c>
      <c r="J14" s="33">
        <v>2</v>
      </c>
      <c r="K14" s="33">
        <v>10</v>
      </c>
      <c r="L14" s="34">
        <v>4</v>
      </c>
      <c r="M14" s="33">
        <v>10</v>
      </c>
      <c r="N14" s="33">
        <v>4</v>
      </c>
      <c r="O14" s="48">
        <v>12</v>
      </c>
      <c r="P14" s="52">
        <f>SUM(C14:O14)</f>
        <v>87</v>
      </c>
      <c r="Q14" s="59">
        <f t="shared" si="1"/>
        <v>11</v>
      </c>
    </row>
    <row r="15" spans="1:19" ht="17.25" x14ac:dyDescent="0.25">
      <c r="A15" s="31">
        <f t="shared" si="0"/>
        <v>12</v>
      </c>
      <c r="B15" s="32" t="s">
        <v>32</v>
      </c>
      <c r="C15" s="33">
        <v>11</v>
      </c>
      <c r="D15" s="33"/>
      <c r="E15" s="33">
        <v>11</v>
      </c>
      <c r="F15" s="33"/>
      <c r="G15" s="33">
        <v>7</v>
      </c>
      <c r="H15" s="36">
        <v>7</v>
      </c>
      <c r="I15" s="33">
        <v>10</v>
      </c>
      <c r="J15" s="33">
        <v>4</v>
      </c>
      <c r="K15" s="33">
        <v>10</v>
      </c>
      <c r="L15" s="33">
        <v>8</v>
      </c>
      <c r="M15" s="33">
        <v>10</v>
      </c>
      <c r="N15" s="33"/>
      <c r="O15" s="48">
        <v>12</v>
      </c>
      <c r="P15" s="52">
        <f>SUM(C15:O15)</f>
        <v>90</v>
      </c>
      <c r="Q15" s="59">
        <f t="shared" si="1"/>
        <v>12</v>
      </c>
    </row>
    <row r="16" spans="1:19" ht="17.25" x14ac:dyDescent="0.25">
      <c r="A16" s="31">
        <f t="shared" si="0"/>
        <v>13</v>
      </c>
      <c r="B16" s="32" t="s">
        <v>26</v>
      </c>
      <c r="C16" s="33">
        <v>11</v>
      </c>
      <c r="D16" s="33">
        <v>7</v>
      </c>
      <c r="E16" s="33">
        <v>11</v>
      </c>
      <c r="F16" s="33"/>
      <c r="G16" s="33">
        <v>10</v>
      </c>
      <c r="H16" s="33"/>
      <c r="I16" s="33">
        <v>10</v>
      </c>
      <c r="J16" s="33">
        <v>9</v>
      </c>
      <c r="K16" s="33">
        <v>10</v>
      </c>
      <c r="L16" s="33">
        <v>8</v>
      </c>
      <c r="M16" s="33">
        <v>10</v>
      </c>
      <c r="N16" s="33"/>
      <c r="O16" s="48">
        <v>4</v>
      </c>
      <c r="P16" s="52">
        <f>SUM(C16:O16)</f>
        <v>90</v>
      </c>
      <c r="Q16" s="59">
        <f t="shared" si="1"/>
        <v>13</v>
      </c>
    </row>
    <row r="17" spans="1:17" ht="17.25" x14ac:dyDescent="0.25">
      <c r="A17" s="31">
        <f t="shared" si="0"/>
        <v>14</v>
      </c>
      <c r="B17" s="32" t="s">
        <v>24</v>
      </c>
      <c r="C17" s="33">
        <v>11</v>
      </c>
      <c r="D17" s="33"/>
      <c r="E17" s="33">
        <v>11</v>
      </c>
      <c r="F17" s="33">
        <v>5</v>
      </c>
      <c r="G17" s="33"/>
      <c r="H17" s="33">
        <v>9</v>
      </c>
      <c r="I17" s="33">
        <v>10</v>
      </c>
      <c r="J17" s="33">
        <v>5</v>
      </c>
      <c r="K17" s="33">
        <v>10</v>
      </c>
      <c r="L17" s="33">
        <v>8</v>
      </c>
      <c r="M17" s="33">
        <v>10</v>
      </c>
      <c r="N17" s="33"/>
      <c r="O17" s="48">
        <v>12</v>
      </c>
      <c r="P17" s="52">
        <f>SUM(C17:O17)</f>
        <v>91</v>
      </c>
      <c r="Q17" s="59">
        <f t="shared" si="1"/>
        <v>14</v>
      </c>
    </row>
    <row r="18" spans="1:17" ht="17.25" x14ac:dyDescent="0.25">
      <c r="A18" s="31">
        <f t="shared" si="0"/>
        <v>15</v>
      </c>
      <c r="B18" s="32" t="s">
        <v>40</v>
      </c>
      <c r="C18" s="33">
        <v>11</v>
      </c>
      <c r="D18" s="33">
        <v>13</v>
      </c>
      <c r="E18" s="33">
        <v>11</v>
      </c>
      <c r="F18" s="33"/>
      <c r="G18" s="35"/>
      <c r="H18" s="33"/>
      <c r="I18" s="33">
        <v>10</v>
      </c>
      <c r="J18" s="33">
        <v>9</v>
      </c>
      <c r="K18" s="33">
        <v>10</v>
      </c>
      <c r="L18" s="33">
        <v>8</v>
      </c>
      <c r="M18" s="33">
        <v>10</v>
      </c>
      <c r="N18" s="33">
        <v>7</v>
      </c>
      <c r="O18" s="48">
        <v>7</v>
      </c>
      <c r="P18" s="52">
        <f>SUM(C18:O18)</f>
        <v>96</v>
      </c>
      <c r="Q18" s="59">
        <f t="shared" si="1"/>
        <v>15</v>
      </c>
    </row>
    <row r="19" spans="1:17" ht="17.25" x14ac:dyDescent="0.25">
      <c r="A19" s="31">
        <f t="shared" si="0"/>
        <v>16</v>
      </c>
      <c r="B19" s="32" t="s">
        <v>42</v>
      </c>
      <c r="C19" s="33">
        <v>11</v>
      </c>
      <c r="D19" s="33">
        <v>13</v>
      </c>
      <c r="E19" s="33">
        <v>11</v>
      </c>
      <c r="F19" s="33"/>
      <c r="G19" s="35"/>
      <c r="H19" s="36">
        <v>5</v>
      </c>
      <c r="I19" s="33">
        <v>10</v>
      </c>
      <c r="J19" s="33"/>
      <c r="K19" s="33">
        <v>10</v>
      </c>
      <c r="L19" s="33">
        <v>8</v>
      </c>
      <c r="M19" s="33">
        <v>10</v>
      </c>
      <c r="N19" s="33">
        <v>12</v>
      </c>
      <c r="O19" s="48">
        <v>12</v>
      </c>
      <c r="P19" s="52">
        <f>SUM(C19:O19)</f>
        <v>102</v>
      </c>
      <c r="Q19" s="59">
        <f t="shared" si="1"/>
        <v>16</v>
      </c>
    </row>
    <row r="20" spans="1:17" ht="34.5" x14ac:dyDescent="0.25">
      <c r="A20" s="31">
        <f t="shared" si="0"/>
        <v>17</v>
      </c>
      <c r="B20" s="37" t="s">
        <v>37</v>
      </c>
      <c r="C20" s="33">
        <v>11</v>
      </c>
      <c r="D20" s="33">
        <v>13</v>
      </c>
      <c r="E20" s="33">
        <v>11</v>
      </c>
      <c r="F20" s="33"/>
      <c r="G20" s="35"/>
      <c r="H20" s="33"/>
      <c r="I20" s="33">
        <v>10</v>
      </c>
      <c r="J20" s="33">
        <v>5</v>
      </c>
      <c r="K20" s="33">
        <v>10</v>
      </c>
      <c r="L20" s="33">
        <v>8</v>
      </c>
      <c r="M20" s="33">
        <v>10</v>
      </c>
      <c r="N20" s="33">
        <v>12</v>
      </c>
      <c r="O20" s="48">
        <v>12</v>
      </c>
      <c r="P20" s="52">
        <f>SUM(C20:O20)</f>
        <v>102</v>
      </c>
      <c r="Q20" s="59">
        <f t="shared" si="1"/>
        <v>17</v>
      </c>
    </row>
    <row r="21" spans="1:17" ht="17.25" x14ac:dyDescent="0.25">
      <c r="A21" s="31">
        <f t="shared" si="0"/>
        <v>18</v>
      </c>
      <c r="B21" s="32" t="s">
        <v>38</v>
      </c>
      <c r="C21" s="33">
        <v>11</v>
      </c>
      <c r="D21" s="33">
        <v>13</v>
      </c>
      <c r="E21" s="33">
        <v>11</v>
      </c>
      <c r="F21" s="33"/>
      <c r="G21" s="35"/>
      <c r="H21" s="33"/>
      <c r="I21" s="33">
        <v>10</v>
      </c>
      <c r="J21" s="33">
        <v>5</v>
      </c>
      <c r="K21" s="33">
        <v>10</v>
      </c>
      <c r="L21" s="33">
        <v>8</v>
      </c>
      <c r="M21" s="33">
        <v>10</v>
      </c>
      <c r="N21" s="33">
        <v>12</v>
      </c>
      <c r="O21" s="48">
        <v>12</v>
      </c>
      <c r="P21" s="52">
        <f>SUM(C21:O21)</f>
        <v>102</v>
      </c>
      <c r="Q21" s="59">
        <f t="shared" si="1"/>
        <v>18</v>
      </c>
    </row>
    <row r="22" spans="1:17" ht="17.25" x14ac:dyDescent="0.3">
      <c r="A22" s="31">
        <f t="shared" si="0"/>
        <v>19</v>
      </c>
      <c r="B22" s="32" t="s">
        <v>33</v>
      </c>
      <c r="C22" s="38">
        <v>11</v>
      </c>
      <c r="D22" s="38">
        <v>13</v>
      </c>
      <c r="E22" s="33">
        <v>11</v>
      </c>
      <c r="F22" s="38"/>
      <c r="G22" s="38">
        <v>6</v>
      </c>
      <c r="H22" s="33"/>
      <c r="I22" s="33">
        <v>10</v>
      </c>
      <c r="J22" s="33"/>
      <c r="K22" s="33">
        <v>10</v>
      </c>
      <c r="L22" s="33">
        <v>8</v>
      </c>
      <c r="M22" s="33">
        <v>10</v>
      </c>
      <c r="N22" s="33">
        <v>12</v>
      </c>
      <c r="O22" s="48">
        <v>12</v>
      </c>
      <c r="P22" s="52">
        <f>SUM(C22:O22)</f>
        <v>103</v>
      </c>
      <c r="Q22" s="59">
        <f t="shared" si="1"/>
        <v>19</v>
      </c>
    </row>
    <row r="23" spans="1:17" ht="17.25" x14ac:dyDescent="0.25">
      <c r="A23" s="31">
        <f t="shared" si="0"/>
        <v>20</v>
      </c>
      <c r="B23" s="32" t="s">
        <v>31</v>
      </c>
      <c r="C23" s="33">
        <v>6</v>
      </c>
      <c r="D23" s="35">
        <v>13</v>
      </c>
      <c r="E23" s="33">
        <v>11</v>
      </c>
      <c r="F23" s="35"/>
      <c r="G23" s="35"/>
      <c r="H23" s="33"/>
      <c r="I23" s="33">
        <v>10</v>
      </c>
      <c r="J23" s="33">
        <v>14</v>
      </c>
      <c r="K23" s="33">
        <v>10</v>
      </c>
      <c r="L23" s="33">
        <v>8</v>
      </c>
      <c r="M23" s="33">
        <v>10</v>
      </c>
      <c r="N23" s="33">
        <v>12</v>
      </c>
      <c r="O23" s="48">
        <v>12</v>
      </c>
      <c r="P23" s="52">
        <f>SUM(C23:O23)</f>
        <v>106</v>
      </c>
      <c r="Q23" s="59">
        <f t="shared" si="1"/>
        <v>20</v>
      </c>
    </row>
    <row r="24" spans="1:17" ht="17.25" x14ac:dyDescent="0.25">
      <c r="A24" s="31">
        <f t="shared" si="0"/>
        <v>21</v>
      </c>
      <c r="B24" s="39" t="s">
        <v>39</v>
      </c>
      <c r="C24" s="40">
        <v>11</v>
      </c>
      <c r="D24" s="40">
        <v>13</v>
      </c>
      <c r="E24" s="40">
        <v>11</v>
      </c>
      <c r="F24" s="40"/>
      <c r="G24" s="41"/>
      <c r="H24" s="40"/>
      <c r="I24" s="40">
        <v>10</v>
      </c>
      <c r="J24" s="40">
        <v>9</v>
      </c>
      <c r="K24" s="40">
        <v>10</v>
      </c>
      <c r="L24" s="40">
        <v>8</v>
      </c>
      <c r="M24" s="40">
        <v>10</v>
      </c>
      <c r="N24" s="40">
        <v>12</v>
      </c>
      <c r="O24" s="49">
        <v>12</v>
      </c>
      <c r="P24" s="53">
        <f>SUM(C24:O24)</f>
        <v>106</v>
      </c>
      <c r="Q24" s="59">
        <f t="shared" si="1"/>
        <v>21</v>
      </c>
    </row>
    <row r="25" spans="1:17" ht="17.25" x14ac:dyDescent="0.25">
      <c r="A25" s="31">
        <f t="shared" si="0"/>
        <v>22</v>
      </c>
      <c r="B25" s="32" t="s">
        <v>41</v>
      </c>
      <c r="C25" s="33">
        <v>11</v>
      </c>
      <c r="D25" s="33">
        <v>13</v>
      </c>
      <c r="E25" s="33">
        <v>11</v>
      </c>
      <c r="F25" s="33"/>
      <c r="G25" s="35"/>
      <c r="H25" s="33"/>
      <c r="I25" s="33">
        <v>10</v>
      </c>
      <c r="J25" s="33">
        <v>9</v>
      </c>
      <c r="K25" s="33">
        <v>10</v>
      </c>
      <c r="L25" s="33">
        <v>8</v>
      </c>
      <c r="M25" s="33">
        <v>10</v>
      </c>
      <c r="N25" s="33">
        <v>12</v>
      </c>
      <c r="O25" s="48">
        <v>12</v>
      </c>
      <c r="P25" s="52">
        <f>SUM(C25:O25)</f>
        <v>106</v>
      </c>
      <c r="Q25" s="59">
        <f t="shared" si="1"/>
        <v>22</v>
      </c>
    </row>
    <row r="26" spans="1:17" ht="18" thickBot="1" x14ac:dyDescent="0.3">
      <c r="A26" s="42">
        <f t="shared" si="0"/>
        <v>23</v>
      </c>
      <c r="B26" s="43" t="s">
        <v>43</v>
      </c>
      <c r="C26" s="44">
        <v>11</v>
      </c>
      <c r="D26" s="44">
        <v>13</v>
      </c>
      <c r="E26" s="44">
        <v>11</v>
      </c>
      <c r="F26" s="44"/>
      <c r="G26" s="45"/>
      <c r="H26" s="46">
        <v>9</v>
      </c>
      <c r="I26" s="44">
        <v>10</v>
      </c>
      <c r="J26" s="44"/>
      <c r="K26" s="44">
        <v>10</v>
      </c>
      <c r="L26" s="44">
        <v>8</v>
      </c>
      <c r="M26" s="44">
        <v>10</v>
      </c>
      <c r="N26" s="44">
        <v>12</v>
      </c>
      <c r="O26" s="50">
        <v>12</v>
      </c>
      <c r="P26" s="54">
        <f>SUM(C26:O26)</f>
        <v>106</v>
      </c>
      <c r="Q26" s="60">
        <f t="shared" si="1"/>
        <v>23</v>
      </c>
    </row>
    <row r="27" spans="1:17" x14ac:dyDescent="0.25">
      <c r="A27" s="1"/>
      <c r="C27" s="1"/>
    </row>
    <row r="29" spans="1:17" ht="18.75" x14ac:dyDescent="0.3">
      <c r="B29" s="7" t="s">
        <v>28</v>
      </c>
      <c r="C29" s="8"/>
      <c r="D29" s="7"/>
      <c r="E29" s="7"/>
      <c r="F29" s="7"/>
      <c r="G29" s="7"/>
      <c r="H29" s="3"/>
      <c r="I29" s="3"/>
    </row>
  </sheetData>
  <sortState xmlns:xlrd2="http://schemas.microsoft.com/office/spreadsheetml/2017/richdata2" ref="A3:Q27">
    <sortCondition ref="P4:P27"/>
  </sortState>
  <mergeCells count="17">
    <mergeCell ref="P2:P3"/>
    <mergeCell ref="Q2:Q3"/>
    <mergeCell ref="J2:J3"/>
    <mergeCell ref="K2:K3"/>
    <mergeCell ref="M2:M3"/>
    <mergeCell ref="N2:N3"/>
    <mergeCell ref="O2:O3"/>
    <mergeCell ref="L2:L3"/>
    <mergeCell ref="I2:I3"/>
    <mergeCell ref="A1:H1"/>
    <mergeCell ref="B2:B3"/>
    <mergeCell ref="D2:D3"/>
    <mergeCell ref="G2:G3"/>
    <mergeCell ref="H2:H3"/>
    <mergeCell ref="C2:C3"/>
    <mergeCell ref="E2:E3"/>
    <mergeCell ref="F2:F3"/>
  </mergeCells>
  <pageMargins left="0.7" right="0.7" top="0.75" bottom="0.75" header="0.3" footer="0.3"/>
  <pageSetup paperSize="9"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roman berezin</dc:creator>
  <cp:lastModifiedBy>roman berezin</cp:lastModifiedBy>
  <cp:lastPrinted>2023-12-26T10:13:00Z</cp:lastPrinted>
  <dcterms:created xsi:type="dcterms:W3CDTF">2023-12-26T09:25:51Z</dcterms:created>
  <dcterms:modified xsi:type="dcterms:W3CDTF">2024-12-02T07:54:24Z</dcterms:modified>
</cp:coreProperties>
</file>